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0" windowWidth="19440" windowHeight="1092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/>
  <c r="G61"/>
  <c r="B195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F175"/>
  <c r="B166"/>
  <c r="A166"/>
  <c r="L176"/>
  <c r="J165"/>
  <c r="J176" s="1"/>
  <c r="I165"/>
  <c r="H165"/>
  <c r="G165"/>
  <c r="F165"/>
  <c r="F176" s="1"/>
  <c r="B157"/>
  <c r="A157"/>
  <c r="J156"/>
  <c r="I156"/>
  <c r="H156"/>
  <c r="G156"/>
  <c r="F156"/>
  <c r="B147"/>
  <c r="A147"/>
  <c r="L157"/>
  <c r="J146"/>
  <c r="J157" s="1"/>
  <c r="I146"/>
  <c r="H146"/>
  <c r="H157" s="1"/>
  <c r="G146"/>
  <c r="F146"/>
  <c r="F157" s="1"/>
  <c r="B138"/>
  <c r="A138"/>
  <c r="J137"/>
  <c r="I137"/>
  <c r="H137"/>
  <c r="G137"/>
  <c r="F137"/>
  <c r="B128"/>
  <c r="A128"/>
  <c r="L138"/>
  <c r="J127"/>
  <c r="I127"/>
  <c r="H127"/>
  <c r="G127"/>
  <c r="F127"/>
  <c r="B119"/>
  <c r="A119"/>
  <c r="J118"/>
  <c r="I118"/>
  <c r="H118"/>
  <c r="G118"/>
  <c r="F118"/>
  <c r="B109"/>
  <c r="A109"/>
  <c r="L119"/>
  <c r="J108"/>
  <c r="I108"/>
  <c r="I119" s="1"/>
  <c r="H108"/>
  <c r="G108"/>
  <c r="F108"/>
  <c r="F119" s="1"/>
  <c r="B100"/>
  <c r="A100"/>
  <c r="J99"/>
  <c r="I99"/>
  <c r="H99"/>
  <c r="G99"/>
  <c r="F99"/>
  <c r="B90"/>
  <c r="A90"/>
  <c r="L100"/>
  <c r="J89"/>
  <c r="I89"/>
  <c r="H89"/>
  <c r="G89"/>
  <c r="F89"/>
  <c r="B81"/>
  <c r="A81"/>
  <c r="J80"/>
  <c r="I80"/>
  <c r="H80"/>
  <c r="G80"/>
  <c r="F80"/>
  <c r="B71"/>
  <c r="A71"/>
  <c r="L81"/>
  <c r="J70"/>
  <c r="I70"/>
  <c r="H70"/>
  <c r="G70"/>
  <c r="F70"/>
  <c r="F81" s="1"/>
  <c r="B62"/>
  <c r="A62"/>
  <c r="J61"/>
  <c r="I61"/>
  <c r="H61"/>
  <c r="B52"/>
  <c r="A52"/>
  <c r="L62"/>
  <c r="J51"/>
  <c r="I51"/>
  <c r="H51"/>
  <c r="G51"/>
  <c r="F51"/>
  <c r="F62" s="1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G62" l="1"/>
  <c r="J195"/>
  <c r="I195"/>
  <c r="H195"/>
  <c r="G195"/>
  <c r="F195"/>
  <c r="I176"/>
  <c r="H176"/>
  <c r="G176"/>
  <c r="I157"/>
  <c r="G157"/>
  <c r="J138"/>
  <c r="H138"/>
  <c r="I138"/>
  <c r="G138"/>
  <c r="F138"/>
  <c r="J119"/>
  <c r="H119"/>
  <c r="G119"/>
  <c r="G100"/>
  <c r="I100"/>
  <c r="J100"/>
  <c r="H100"/>
  <c r="F100"/>
  <c r="J81"/>
  <c r="I81"/>
  <c r="H81"/>
  <c r="G81"/>
  <c r="J62"/>
  <c r="I62"/>
  <c r="H62"/>
  <c r="J43"/>
  <c r="I43"/>
  <c r="H43"/>
  <c r="G43"/>
  <c r="F43"/>
  <c r="L196"/>
  <c r="I24"/>
  <c r="F24"/>
  <c r="J24"/>
  <c r="H24"/>
  <c r="G24"/>
  <c r="F196" l="1"/>
  <c r="H196"/>
  <c r="J196"/>
  <c r="I196"/>
  <c r="G196"/>
</calcChain>
</file>

<file path=xl/sharedStrings.xml><?xml version="1.0" encoding="utf-8"?>
<sst xmlns="http://schemas.openxmlformats.org/spreadsheetml/2006/main" count="329" uniqueCount="116">
  <si>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</si>
  <si>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</si>
  <si>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</si>
  <si>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</si>
  <si>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</si>
  <si>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</si>
  <si>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</si>
  <si>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</si>
  <si>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</si>
  <si>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</si>
  <si>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</si>
  <si>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</si>
  <si>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</si>
  <si>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</si>
  <si>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</si>
  <si>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</si>
  <si>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</si>
  <si>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</si>
  <si>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</si>
  <si>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</si>
  <si>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</si>
  <si>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</si>
  <si>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</si>
  <si>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</si>
  <si>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</si>
  <si>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</si>
  <si>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</si>
  <si>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</si>
  <si>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</si>
  <si>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</si>
  <si>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</si>
  <si>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</si>
  <si>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</si>
  <si>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</si>
  <si>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</si>
  <si>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</si>
  <si>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</si>
  <si>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</si>
  <si>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</si>
  <si>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</si>
  <si>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Дружба молочная со слив маслом(рис.пшено)</t>
  </si>
  <si>
    <t>сладкое</t>
  </si>
  <si>
    <t>вафли</t>
  </si>
  <si>
    <t>б/н</t>
  </si>
  <si>
    <t>Какао смолоком</t>
  </si>
  <si>
    <t>Бутерброд с колбасой полукопченой</t>
  </si>
  <si>
    <t>Вафли</t>
  </si>
  <si>
    <t xml:space="preserve">Икра кабачковая </t>
  </si>
  <si>
    <t>Суп картофельный с бобовыми на кур бульоне</t>
  </si>
  <si>
    <t>Печень по -строгововски</t>
  </si>
  <si>
    <t>Рис отварной</t>
  </si>
  <si>
    <t>Напиток из шиповника</t>
  </si>
  <si>
    <t>Батон нарезной</t>
  </si>
  <si>
    <t>Хлеб ржаной</t>
  </si>
  <si>
    <t>оладьи с повидлом</t>
  </si>
  <si>
    <t>Чай с сахаром и лимоном</t>
  </si>
  <si>
    <t>шоколад Аленка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</si>
  <si>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</si>
  <si>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</si>
  <si>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</si>
  <si>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</si>
  <si>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компот из сухофруктов</t>
  </si>
  <si>
    <t>хлеб ржаной</t>
  </si>
  <si>
    <t>жаркое по-домашнему(свинина)</t>
  </si>
  <si>
    <t xml:space="preserve">кофейный напиток </t>
  </si>
  <si>
    <t>хлеб обогащенный микронутриенами</t>
  </si>
  <si>
    <t>салат из квашеной капусты</t>
  </si>
  <si>
    <t>суп картофельный с вермишелью</t>
  </si>
  <si>
    <t>мясо тушеное свинина</t>
  </si>
  <si>
    <t>каша рассыпчатая гречневая</t>
  </si>
  <si>
    <t>компот из свежих яблок</t>
  </si>
  <si>
    <t>запеканка творожная с повидлом</t>
  </si>
  <si>
    <t>чай с сахаром</t>
  </si>
  <si>
    <t>яблоко</t>
  </si>
  <si>
    <t>винегрет овощной</t>
  </si>
  <si>
    <t>суп овощной с фрикадельками</t>
  </si>
  <si>
    <t>котлеты рыбные</t>
  </si>
  <si>
    <t>чай с сахаром и лимоном</t>
  </si>
  <si>
    <t>чай с лимоном и сахаром</t>
  </si>
  <si>
    <t>салат из свеклы с зеленым горошком и сол. Огурцом</t>
  </si>
  <si>
    <t>борщ с картофелем и фасолью</t>
  </si>
  <si>
    <t>плов из мяса птицы</t>
  </si>
  <si>
    <t>компот из свежих фруктов</t>
  </si>
  <si>
    <t>блинчики с фрукт начинкой с соусом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</si>
  <si>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</si>
  <si>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</si>
  <si>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</si>
  <si>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</si>
  <si>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</t>
  </si>
  <si>
    <t>рис отварной</t>
  </si>
  <si>
    <t>хлеб обогащ микронутриентами</t>
  </si>
  <si>
    <t xml:space="preserve">сладкое </t>
  </si>
  <si>
    <t>салат из свеклы с раст маслом</t>
  </si>
  <si>
    <t>суп картофельныйй с вермешелью</t>
  </si>
  <si>
    <t>рыба тушеная в сметанном соусе</t>
  </si>
  <si>
    <t>напиток из шиповника</t>
  </si>
  <si>
    <t>омлет с вареной колбасой</t>
  </si>
  <si>
    <t>салат квашеной капусты</t>
  </si>
  <si>
    <t>суп овощной</t>
  </si>
  <si>
    <t>жаркое по-домашнему</t>
  </si>
  <si>
    <t>компот из  свежих фруктов</t>
  </si>
  <si>
    <t>сырники с молочным соусом</t>
  </si>
  <si>
    <t>Чай с сахаром и лмолоком</t>
  </si>
  <si>
    <t>фруктовое пюре</t>
  </si>
  <si>
    <t>пряник</t>
  </si>
  <si>
    <t>салат из свеклы с зеленом горошком и сол огурцом</t>
  </si>
  <si>
    <t>котлеты рубленная из птицы с соусом</t>
  </si>
  <si>
    <t>овощное рагу</t>
  </si>
  <si>
    <t>винегрет</t>
  </si>
  <si>
    <t>рассольник по-ленинградски</t>
  </si>
  <si>
    <t>тефтели свиные</t>
  </si>
  <si>
    <t>тефтели мясные с макаронами с слив маслом</t>
  </si>
  <si>
    <t>биточки паровые с соусом и рисом отварным</t>
  </si>
  <si>
    <t>рыбная котлета с картофельным пюре</t>
  </si>
  <si>
    <t>МБОУ СКШ №4 г. Конаково</t>
  </si>
  <si>
    <t>О.А. Фролова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</si>
</sst>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114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115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6.09</v>
      </c>
      <c r="H6" s="40">
        <v>9.8000000000000007</v>
      </c>
      <c r="I6" s="40">
        <v>31.32</v>
      </c>
      <c r="J6" s="40">
        <v>237.5</v>
      </c>
      <c r="K6" s="41">
        <v>175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5.9</v>
      </c>
      <c r="H8" s="43">
        <v>1.2</v>
      </c>
      <c r="I8" s="43">
        <v>17.100000000000001</v>
      </c>
      <c r="J8" s="43">
        <v>85.3</v>
      </c>
      <c r="K8" s="44">
        <v>382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5.25</v>
      </c>
      <c r="H9" s="43">
        <v>8.84</v>
      </c>
      <c r="I9" s="43">
        <v>15.57</v>
      </c>
      <c r="J9" s="43">
        <v>170.4</v>
      </c>
      <c r="K9" s="44">
        <v>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41</v>
      </c>
      <c r="E11" s="42" t="s">
        <v>46</v>
      </c>
      <c r="F11" s="43">
        <v>30</v>
      </c>
      <c r="G11" s="43">
        <v>0.84</v>
      </c>
      <c r="H11" s="43">
        <v>7.36</v>
      </c>
      <c r="I11" s="43">
        <v>15.3</v>
      </c>
      <c r="J11" s="43">
        <v>130.80000000000001</v>
      </c>
      <c r="K11" s="44" t="s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18.080000000000002</v>
      </c>
      <c r="H13" s="19">
        <f t="shared" si="0"/>
        <v>27.2</v>
      </c>
      <c r="I13" s="19">
        <f t="shared" si="0"/>
        <v>79.290000000000006</v>
      </c>
      <c r="J13" s="19">
        <f t="shared" si="0"/>
        <v>624</v>
      </c>
      <c r="K13" s="25"/>
      <c r="L13" s="19"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2.9</v>
      </c>
      <c r="I14" s="43">
        <v>3.2</v>
      </c>
      <c r="J14" s="43">
        <v>41.6</v>
      </c>
      <c r="K14" s="44" t="s">
        <v>43</v>
      </c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4.4000000000000004</v>
      </c>
      <c r="H15" s="43">
        <v>4.22</v>
      </c>
      <c r="I15" s="43">
        <v>13.22</v>
      </c>
      <c r="J15" s="43">
        <v>123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11.93</v>
      </c>
      <c r="H16" s="43">
        <v>10.1</v>
      </c>
      <c r="I16" s="43">
        <v>3.17</v>
      </c>
      <c r="J16" s="43">
        <v>166.5</v>
      </c>
      <c r="K16" s="44">
        <v>255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3.75</v>
      </c>
      <c r="H17" s="43">
        <v>5.37</v>
      </c>
      <c r="I17" s="43">
        <v>36.75</v>
      </c>
      <c r="J17" s="43">
        <v>209.7</v>
      </c>
      <c r="K17" s="44">
        <v>302</v>
      </c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180</v>
      </c>
      <c r="G18" s="43">
        <v>0.61</v>
      </c>
      <c r="H18" s="43">
        <v>0.25</v>
      </c>
      <c r="I18" s="43">
        <v>18.68</v>
      </c>
      <c r="J18" s="43">
        <v>79.38</v>
      </c>
      <c r="K18" s="44">
        <v>388</v>
      </c>
      <c r="L18" s="43"/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20</v>
      </c>
      <c r="G19" s="43">
        <v>1.5</v>
      </c>
      <c r="H19" s="43">
        <v>0.57999999999999996</v>
      </c>
      <c r="I19" s="43">
        <v>10.18</v>
      </c>
      <c r="J19" s="43">
        <v>52.8</v>
      </c>
      <c r="K19" s="44" t="s">
        <v>43</v>
      </c>
      <c r="L19" s="43"/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43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25.34</v>
      </c>
      <c r="H23" s="19">
        <f t="shared" si="1"/>
        <v>24.409999999999997</v>
      </c>
      <c r="I23" s="19">
        <f t="shared" si="1"/>
        <v>97.950000000000017</v>
      </c>
      <c r="J23" s="19">
        <f t="shared" si="1"/>
        <v>750.68</v>
      </c>
      <c r="K23" s="25"/>
      <c r="L23" s="19">
        <v>70.38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1240</v>
      </c>
      <c r="G24" s="32">
        <f t="shared" ref="G24:J24" si="2">G13+G23</f>
        <v>43.42</v>
      </c>
      <c r="H24" s="32">
        <f t="shared" si="2"/>
        <v>51.61</v>
      </c>
      <c r="I24" s="32">
        <f t="shared" si="2"/>
        <v>177.24</v>
      </c>
      <c r="J24" s="32">
        <f t="shared" si="2"/>
        <v>1374.6799999999998</v>
      </c>
      <c r="K24" s="32"/>
      <c r="L24" s="32">
        <f t="shared" ref="L24" si="3">L13+L23</f>
        <v>170.38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54</v>
      </c>
      <c r="F25" s="40">
        <v>200</v>
      </c>
      <c r="G25" s="40">
        <v>10.82</v>
      </c>
      <c r="H25" s="40">
        <v>11.23</v>
      </c>
      <c r="I25" s="40">
        <v>87.94</v>
      </c>
      <c r="J25" s="40">
        <v>493</v>
      </c>
      <c r="K25" s="41">
        <v>401</v>
      </c>
      <c r="L25" s="40"/>
    </row>
    <row r="26" spans="1:12" ht="15">
      <c r="A26" s="14"/>
      <c r="B26" s="15"/>
      <c r="C26" s="11"/>
      <c r="D26" s="6"/>
      <c r="E26" s="51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7" t="s">
        <v>55</v>
      </c>
      <c r="F27" s="43">
        <v>185</v>
      </c>
      <c r="G27" s="43">
        <v>0.12</v>
      </c>
      <c r="H27" s="43">
        <v>0.02</v>
      </c>
      <c r="I27" s="43">
        <v>9.18</v>
      </c>
      <c r="J27" s="43">
        <v>27.3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51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52" t="s">
        <v>24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>
      <c r="A30" s="14"/>
      <c r="B30" s="15"/>
      <c r="C30" s="11"/>
      <c r="D30" s="6" t="s">
        <v>41</v>
      </c>
      <c r="E30" s="42" t="s">
        <v>56</v>
      </c>
      <c r="F30" s="43">
        <v>15</v>
      </c>
      <c r="G30" s="43">
        <v>1.05</v>
      </c>
      <c r="H30" s="43">
        <v>5.0999999999999996</v>
      </c>
      <c r="I30" s="43">
        <v>7.5</v>
      </c>
      <c r="J30" s="43">
        <v>82.5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12.39</v>
      </c>
      <c r="H32" s="19">
        <f t="shared" ref="H32" si="5">SUM(H25:H31)</f>
        <v>16.75</v>
      </c>
      <c r="I32" s="19">
        <f t="shared" ref="I32" si="6">SUM(I25:I31)</f>
        <v>114.42</v>
      </c>
      <c r="J32" s="19">
        <f t="shared" ref="J32" si="7">SUM(J25:J31)</f>
        <v>649.79999999999995</v>
      </c>
      <c r="K32" s="25"/>
      <c r="L32" s="19"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57</v>
      </c>
      <c r="F33" s="43">
        <v>60</v>
      </c>
      <c r="G33" s="43">
        <v>0.85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>
      <c r="A34" s="14"/>
      <c r="B34" s="15"/>
      <c r="C34" s="11"/>
      <c r="D34" s="7" t="s">
        <v>27</v>
      </c>
      <c r="E34" s="51" t="s">
        <v>58</v>
      </c>
      <c r="F34" s="43">
        <v>200</v>
      </c>
      <c r="G34" s="43">
        <v>1.42</v>
      </c>
      <c r="H34" s="43">
        <v>3.96</v>
      </c>
      <c r="I34" s="43">
        <v>6.32</v>
      </c>
      <c r="J34" s="43">
        <v>71.8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51" t="s">
        <v>59</v>
      </c>
      <c r="F35" s="43">
        <v>90</v>
      </c>
      <c r="G35" s="43">
        <v>7.6</v>
      </c>
      <c r="H35" s="43">
        <v>8.8699999999999992</v>
      </c>
      <c r="I35" s="43">
        <v>9.32</v>
      </c>
      <c r="J35" s="43">
        <v>147.6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51" t="s">
        <v>60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312</v>
      </c>
      <c r="L36" s="43"/>
    </row>
    <row r="37" spans="1:12" ht="15">
      <c r="A37" s="14"/>
      <c r="B37" s="15"/>
      <c r="C37" s="11"/>
      <c r="D37" s="7" t="s">
        <v>30</v>
      </c>
      <c r="E37" s="51" t="s">
        <v>61</v>
      </c>
      <c r="F37" s="43">
        <v>180</v>
      </c>
      <c r="G37" s="43">
        <v>7.0000000000000007E-2</v>
      </c>
      <c r="H37" s="43">
        <v>7.0000000000000007E-2</v>
      </c>
      <c r="I37" s="43">
        <v>28.8</v>
      </c>
      <c r="J37" s="43">
        <v>119.52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51" t="s">
        <v>52</v>
      </c>
      <c r="F38" s="43">
        <v>20</v>
      </c>
      <c r="G38" s="43">
        <v>1.5</v>
      </c>
      <c r="H38" s="43">
        <v>0.57999999999999996</v>
      </c>
      <c r="I38" s="43">
        <v>10.18</v>
      </c>
      <c r="J38" s="43">
        <v>52.8</v>
      </c>
      <c r="K38" s="44" t="s">
        <v>43</v>
      </c>
      <c r="L38" s="43"/>
    </row>
    <row r="39" spans="1:12" ht="15">
      <c r="A39" s="14"/>
      <c r="B39" s="15"/>
      <c r="C39" s="11"/>
      <c r="D39" s="7" t="s">
        <v>32</v>
      </c>
      <c r="E39" s="51" t="s">
        <v>62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43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17.05</v>
      </c>
      <c r="H42" s="19">
        <f t="shared" ref="H42" si="9">SUM(H33:H41)</f>
        <v>22.879999999999995</v>
      </c>
      <c r="I42" s="19">
        <f t="shared" ref="I42" si="10">SUM(I33:I41)</f>
        <v>92.78</v>
      </c>
      <c r="J42" s="19">
        <f t="shared" ref="J42" si="11">SUM(J33:J41)</f>
        <v>662.35</v>
      </c>
      <c r="K42" s="25"/>
      <c r="L42" s="19">
        <v>70.38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1230</v>
      </c>
      <c r="G43" s="32">
        <f t="shared" ref="G43" si="12">G32+G42</f>
        <v>29.44</v>
      </c>
      <c r="H43" s="32">
        <f t="shared" ref="H43" si="13">H32+H42</f>
        <v>39.629999999999995</v>
      </c>
      <c r="I43" s="32">
        <f t="shared" ref="I43" si="14">I32+I42</f>
        <v>207.2</v>
      </c>
      <c r="J43" s="32">
        <f t="shared" ref="J43:L43" si="15">J32+J42</f>
        <v>1312.15</v>
      </c>
      <c r="K43" s="32"/>
      <c r="L43" s="32">
        <f t="shared" si="15"/>
        <v>170.38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53">
        <v>200</v>
      </c>
      <c r="G44" s="40">
        <v>14.75</v>
      </c>
      <c r="H44" s="40">
        <v>33.700000000000003</v>
      </c>
      <c r="I44" s="40">
        <v>18.899999999999999</v>
      </c>
      <c r="J44" s="40">
        <v>437.7</v>
      </c>
      <c r="K44" s="41">
        <v>259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1" t="s">
        <v>64</v>
      </c>
      <c r="F46" s="54">
        <v>180</v>
      </c>
      <c r="G46" s="43">
        <v>2.85</v>
      </c>
      <c r="H46" s="43">
        <v>2.41</v>
      </c>
      <c r="I46" s="43">
        <v>10.76</v>
      </c>
      <c r="J46" s="43">
        <v>74.94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51" t="s">
        <v>65</v>
      </c>
      <c r="F47" s="54">
        <v>30</v>
      </c>
      <c r="G47" s="43">
        <v>2.31</v>
      </c>
      <c r="H47" s="43">
        <v>0.12</v>
      </c>
      <c r="I47" s="43">
        <v>12.66</v>
      </c>
      <c r="J47" s="43">
        <v>60.3</v>
      </c>
      <c r="K47" s="44" t="s">
        <v>43</v>
      </c>
      <c r="L47" s="43"/>
    </row>
    <row r="48" spans="1:12" ht="15.75" thickBot="1">
      <c r="A48" s="23"/>
      <c r="B48" s="15"/>
      <c r="C48" s="11"/>
      <c r="D48" s="7" t="s">
        <v>24</v>
      </c>
      <c r="E48" s="55" t="s">
        <v>24</v>
      </c>
      <c r="F48" s="54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388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6">SUM(G44:G50)</f>
        <v>20.309999999999999</v>
      </c>
      <c r="H51" s="19">
        <f t="shared" ref="H51" si="17">SUM(H44:H50)</f>
        <v>36.629999999999995</v>
      </c>
      <c r="I51" s="19">
        <f t="shared" ref="I51" si="18">SUM(I44:I50)</f>
        <v>52.11999999999999</v>
      </c>
      <c r="J51" s="19">
        <f t="shared" ref="J51" si="19">SUM(J44:J50)</f>
        <v>619.93999999999994</v>
      </c>
      <c r="K51" s="25"/>
      <c r="L51" s="19"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66</v>
      </c>
      <c r="F52" s="56">
        <v>60</v>
      </c>
      <c r="G52" s="43">
        <v>1.03</v>
      </c>
      <c r="H52" s="43">
        <v>3</v>
      </c>
      <c r="I52" s="43">
        <v>5.08</v>
      </c>
      <c r="J52" s="43">
        <v>51.42</v>
      </c>
      <c r="K52" s="44">
        <v>47</v>
      </c>
      <c r="L52" s="43"/>
    </row>
    <row r="53" spans="1:12" ht="15">
      <c r="A53" s="23"/>
      <c r="B53" s="15"/>
      <c r="C53" s="11"/>
      <c r="D53" s="7" t="s">
        <v>27</v>
      </c>
      <c r="E53" s="51" t="s">
        <v>67</v>
      </c>
      <c r="F53" s="54">
        <v>200</v>
      </c>
      <c r="G53" s="43">
        <v>2.16</v>
      </c>
      <c r="H53" s="43">
        <v>2.2799999999999998</v>
      </c>
      <c r="I53" s="43">
        <v>13.96</v>
      </c>
      <c r="J53" s="43">
        <v>94.6</v>
      </c>
      <c r="K53" s="44">
        <v>103</v>
      </c>
      <c r="L53" s="43"/>
    </row>
    <row r="54" spans="1:12" ht="15">
      <c r="A54" s="23"/>
      <c r="B54" s="15"/>
      <c r="C54" s="11"/>
      <c r="D54" s="7" t="s">
        <v>28</v>
      </c>
      <c r="E54" s="51" t="s">
        <v>68</v>
      </c>
      <c r="F54" s="54">
        <v>100</v>
      </c>
      <c r="G54" s="43">
        <v>15.2</v>
      </c>
      <c r="H54" s="43">
        <v>17.38</v>
      </c>
      <c r="I54" s="43">
        <v>2.57</v>
      </c>
      <c r="J54" s="43">
        <v>225</v>
      </c>
      <c r="K54" s="44">
        <v>256</v>
      </c>
      <c r="L54" s="43"/>
    </row>
    <row r="55" spans="1:12" ht="15">
      <c r="A55" s="23"/>
      <c r="B55" s="15"/>
      <c r="C55" s="11"/>
      <c r="D55" s="7" t="s">
        <v>29</v>
      </c>
      <c r="E55" s="51" t="s">
        <v>69</v>
      </c>
      <c r="F55" s="54">
        <v>150</v>
      </c>
      <c r="G55" s="43">
        <v>5.6</v>
      </c>
      <c r="H55" s="43">
        <v>4.51</v>
      </c>
      <c r="I55" s="43">
        <v>26.51</v>
      </c>
      <c r="J55" s="43">
        <v>168.45</v>
      </c>
      <c r="K55" s="44">
        <v>309</v>
      </c>
      <c r="L55" s="43"/>
    </row>
    <row r="56" spans="1:12" ht="15">
      <c r="A56" s="23"/>
      <c r="B56" s="15"/>
      <c r="C56" s="11"/>
      <c r="D56" s="7" t="s">
        <v>30</v>
      </c>
      <c r="E56" s="51" t="s">
        <v>70</v>
      </c>
      <c r="F56" s="54">
        <v>180</v>
      </c>
      <c r="G56" s="43">
        <v>0.14000000000000001</v>
      </c>
      <c r="H56" s="43">
        <v>0.14000000000000001</v>
      </c>
      <c r="I56" s="43">
        <v>25.38</v>
      </c>
      <c r="J56" s="43">
        <v>104.94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51" t="s">
        <v>52</v>
      </c>
      <c r="F57" s="54">
        <v>20</v>
      </c>
      <c r="G57" s="43">
        <v>1.5</v>
      </c>
      <c r="H57" s="43">
        <v>0.57999999999999996</v>
      </c>
      <c r="I57" s="43">
        <v>10.18</v>
      </c>
      <c r="J57" s="43">
        <v>52.8</v>
      </c>
      <c r="K57" s="44" t="s">
        <v>43</v>
      </c>
      <c r="L57" s="43"/>
    </row>
    <row r="58" spans="1:12" ht="15">
      <c r="A58" s="23"/>
      <c r="B58" s="15"/>
      <c r="C58" s="11"/>
      <c r="D58" s="7" t="s">
        <v>32</v>
      </c>
      <c r="E58" s="51" t="s">
        <v>62</v>
      </c>
      <c r="F58" s="54">
        <v>30</v>
      </c>
      <c r="G58" s="43">
        <v>2.56</v>
      </c>
      <c r="H58" s="43">
        <v>0.99</v>
      </c>
      <c r="I58" s="43">
        <v>12.75</v>
      </c>
      <c r="J58" s="43">
        <v>77.7</v>
      </c>
      <c r="K58" s="44" t="s">
        <v>43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28.19</v>
      </c>
      <c r="H61" s="19">
        <f t="shared" ref="H61" si="21">SUM(H52:H60)</f>
        <v>28.879999999999992</v>
      </c>
      <c r="I61" s="19">
        <f t="shared" ref="I61" si="22">SUM(I52:I60)</f>
        <v>96.43</v>
      </c>
      <c r="J61" s="19">
        <f t="shared" ref="J61" si="23">SUM(J52:J60)</f>
        <v>774.91000000000008</v>
      </c>
      <c r="K61" s="25"/>
      <c r="L61" s="19">
        <v>70.38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1250</v>
      </c>
      <c r="G62" s="32">
        <f t="shared" ref="G62" si="24">G51+G61</f>
        <v>48.5</v>
      </c>
      <c r="H62" s="32">
        <f t="shared" ref="H62" si="25">H51+H61</f>
        <v>65.509999999999991</v>
      </c>
      <c r="I62" s="32">
        <f t="shared" ref="I62" si="26">I51+I61</f>
        <v>148.55000000000001</v>
      </c>
      <c r="J62" s="32">
        <f t="shared" ref="J62:L62" si="27">J51+J61</f>
        <v>1394.85</v>
      </c>
      <c r="K62" s="32"/>
      <c r="L62" s="32">
        <f t="shared" si="27"/>
        <v>170.38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71</v>
      </c>
      <c r="F63" s="54">
        <v>230</v>
      </c>
      <c r="G63" s="40">
        <v>19.05</v>
      </c>
      <c r="H63" s="40">
        <v>12.9</v>
      </c>
      <c r="I63" s="40">
        <v>81.180000000000007</v>
      </c>
      <c r="J63" s="40">
        <v>517.02</v>
      </c>
      <c r="K63" s="41">
        <v>223</v>
      </c>
      <c r="L63" s="40"/>
    </row>
    <row r="64" spans="1:12" ht="15">
      <c r="A64" s="23"/>
      <c r="B64" s="15"/>
      <c r="C64" s="11"/>
      <c r="D64" s="6"/>
      <c r="E64" s="51"/>
      <c r="F64" s="54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1" t="s">
        <v>72</v>
      </c>
      <c r="F65" s="54">
        <v>180</v>
      </c>
      <c r="G65" s="43">
        <v>0.1</v>
      </c>
      <c r="H65" s="43">
        <v>0.02</v>
      </c>
      <c r="I65" s="43">
        <v>6.3</v>
      </c>
      <c r="J65" s="43">
        <v>25.78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52"/>
      <c r="F66" s="56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51" t="s">
        <v>73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19.55</v>
      </c>
      <c r="H70" s="19">
        <f t="shared" ref="H70" si="29">SUM(H63:H69)</f>
        <v>13.32</v>
      </c>
      <c r="I70" s="19">
        <f t="shared" ref="I70" si="30">SUM(I63:I69)</f>
        <v>97.28</v>
      </c>
      <c r="J70" s="19">
        <f t="shared" ref="J70" si="31">SUM(J63:J69)</f>
        <v>589.79999999999995</v>
      </c>
      <c r="K70" s="25"/>
      <c r="L70" s="19"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74</v>
      </c>
      <c r="F71" s="56">
        <v>60</v>
      </c>
      <c r="G71" s="43">
        <v>0.83</v>
      </c>
      <c r="H71" s="43">
        <v>6.01</v>
      </c>
      <c r="I71" s="43">
        <v>3.93</v>
      </c>
      <c r="J71" s="43">
        <v>73.2</v>
      </c>
      <c r="K71" s="44">
        <v>67</v>
      </c>
      <c r="L71" s="43"/>
    </row>
    <row r="72" spans="1:12" ht="15">
      <c r="A72" s="23"/>
      <c r="B72" s="15"/>
      <c r="C72" s="11"/>
      <c r="D72" s="7" t="s">
        <v>27</v>
      </c>
      <c r="E72" s="51" t="s">
        <v>75</v>
      </c>
      <c r="F72" s="54">
        <v>230</v>
      </c>
      <c r="G72" s="43">
        <v>4.2</v>
      </c>
      <c r="H72" s="43">
        <v>2</v>
      </c>
      <c r="I72" s="43">
        <v>9.4</v>
      </c>
      <c r="J72" s="43">
        <v>91.4</v>
      </c>
      <c r="K72" s="44">
        <v>99</v>
      </c>
      <c r="L72" s="43"/>
    </row>
    <row r="73" spans="1:12" ht="15">
      <c r="A73" s="23"/>
      <c r="B73" s="15"/>
      <c r="C73" s="11"/>
      <c r="D73" s="7" t="s">
        <v>28</v>
      </c>
      <c r="E73" s="51" t="s">
        <v>76</v>
      </c>
      <c r="F73" s="54">
        <v>90</v>
      </c>
      <c r="G73" s="43">
        <v>8.15</v>
      </c>
      <c r="H73" s="43">
        <v>7.15</v>
      </c>
      <c r="I73" s="43">
        <v>10.16</v>
      </c>
      <c r="J73" s="43">
        <v>137.25</v>
      </c>
      <c r="K73" s="44">
        <v>234</v>
      </c>
      <c r="L73" s="43"/>
    </row>
    <row r="74" spans="1:12" ht="15">
      <c r="A74" s="23"/>
      <c r="B74" s="15"/>
      <c r="C74" s="11"/>
      <c r="D74" s="7" t="s">
        <v>29</v>
      </c>
      <c r="E74" s="51" t="s">
        <v>60</v>
      </c>
      <c r="F74" s="54">
        <v>180</v>
      </c>
      <c r="G74" s="43">
        <v>3.69</v>
      </c>
      <c r="H74" s="43">
        <v>5.76</v>
      </c>
      <c r="I74" s="43">
        <v>24.53</v>
      </c>
      <c r="J74" s="43">
        <v>164.7</v>
      </c>
      <c r="K74" s="44">
        <v>312</v>
      </c>
      <c r="L74" s="43"/>
    </row>
    <row r="75" spans="1:12" ht="15">
      <c r="A75" s="23"/>
      <c r="B75" s="15"/>
      <c r="C75" s="11"/>
      <c r="D75" s="7" t="s">
        <v>30</v>
      </c>
      <c r="E75" s="51" t="s">
        <v>77</v>
      </c>
      <c r="F75" s="54">
        <v>200</v>
      </c>
      <c r="G75" s="43">
        <v>0.13</v>
      </c>
      <c r="H75" s="43">
        <v>0.02</v>
      </c>
      <c r="I75" s="43">
        <v>13.7</v>
      </c>
      <c r="J75" s="43">
        <v>55.86</v>
      </c>
      <c r="K75" s="44">
        <v>377</v>
      </c>
      <c r="L75" s="43"/>
    </row>
    <row r="76" spans="1:12" ht="15">
      <c r="A76" s="23"/>
      <c r="B76" s="15"/>
      <c r="C76" s="11"/>
      <c r="D76" s="7" t="s">
        <v>31</v>
      </c>
      <c r="E76" s="51" t="s">
        <v>52</v>
      </c>
      <c r="F76" s="54">
        <v>20</v>
      </c>
      <c r="G76" s="43">
        <v>1.5</v>
      </c>
      <c r="H76" s="43">
        <v>0.57999999999999996</v>
      </c>
      <c r="I76" s="43">
        <v>10.18</v>
      </c>
      <c r="J76" s="43">
        <v>52.8</v>
      </c>
      <c r="K76" s="44" t="s">
        <v>43</v>
      </c>
      <c r="L76" s="43"/>
    </row>
    <row r="77" spans="1:12" ht="15">
      <c r="A77" s="23"/>
      <c r="B77" s="15"/>
      <c r="C77" s="11"/>
      <c r="D77" s="7" t="s">
        <v>32</v>
      </c>
      <c r="E77" s="51" t="s">
        <v>62</v>
      </c>
      <c r="F77" s="54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43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21.05</v>
      </c>
      <c r="H80" s="19">
        <f t="shared" ref="H80" si="33">SUM(H71:H79)</f>
        <v>22.509999999999998</v>
      </c>
      <c r="I80" s="19">
        <f t="shared" ref="I80" si="34">SUM(I71:I79)</f>
        <v>84.65</v>
      </c>
      <c r="J80" s="19">
        <f t="shared" ref="J80" si="35">SUM(J71:J79)</f>
        <v>652.91</v>
      </c>
      <c r="K80" s="25"/>
      <c r="L80" s="19">
        <v>70.38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59"/>
      <c r="F81" s="60">
        <f>F70+F80</f>
        <v>1320</v>
      </c>
      <c r="G81" s="32">
        <f t="shared" ref="G81" si="36">G70+G80</f>
        <v>40.6</v>
      </c>
      <c r="H81" s="32">
        <f t="shared" ref="H81" si="37">H70+H80</f>
        <v>35.83</v>
      </c>
      <c r="I81" s="32">
        <f t="shared" ref="I81" si="38">I70+I80</f>
        <v>181.93</v>
      </c>
      <c r="J81" s="32">
        <f t="shared" ref="J81:L81" si="39">J70+J80</f>
        <v>1242.71</v>
      </c>
      <c r="K81" s="32"/>
      <c r="L81" s="32">
        <f t="shared" si="39"/>
        <v>170.38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111</v>
      </c>
      <c r="F82" s="54">
        <v>240</v>
      </c>
      <c r="G82" s="53">
        <v>19</v>
      </c>
      <c r="H82" s="53">
        <v>14</v>
      </c>
      <c r="I82" s="63">
        <v>39</v>
      </c>
      <c r="J82" s="53">
        <v>352</v>
      </c>
      <c r="K82" s="41">
        <v>278</v>
      </c>
      <c r="L82" s="40"/>
    </row>
    <row r="83" spans="1:12" ht="15">
      <c r="A83" s="23"/>
      <c r="B83" s="15"/>
      <c r="C83" s="11"/>
      <c r="D83" s="6"/>
      <c r="E83" s="52"/>
      <c r="F83" s="56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1" t="s">
        <v>78</v>
      </c>
      <c r="F84" s="54">
        <v>185</v>
      </c>
      <c r="G84" s="43">
        <v>0.12</v>
      </c>
      <c r="H84" s="43">
        <v>0.02</v>
      </c>
      <c r="I84" s="43">
        <v>9.18</v>
      </c>
      <c r="J84" s="43">
        <v>27.3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51" t="s">
        <v>62</v>
      </c>
      <c r="F85" s="54">
        <v>30</v>
      </c>
      <c r="G85" s="43">
        <v>1.4</v>
      </c>
      <c r="H85" s="43">
        <v>0.47</v>
      </c>
      <c r="I85" s="43">
        <v>7.8</v>
      </c>
      <c r="J85" s="43">
        <v>42</v>
      </c>
      <c r="K85" s="44" t="s">
        <v>43</v>
      </c>
      <c r="L85" s="43"/>
    </row>
    <row r="86" spans="1:12" ht="15">
      <c r="A86" s="23"/>
      <c r="B86" s="15"/>
      <c r="C86" s="11"/>
      <c r="D86" s="7" t="s">
        <v>24</v>
      </c>
      <c r="E86" s="51" t="s">
        <v>24</v>
      </c>
      <c r="F86" s="54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0">SUM(G82:G88)</f>
        <v>20.919999999999998</v>
      </c>
      <c r="H89" s="19">
        <f t="shared" ref="H89" si="41">SUM(H82:H88)</f>
        <v>14.89</v>
      </c>
      <c r="I89" s="19">
        <f t="shared" ref="I89" si="42">SUM(I82:I88)</f>
        <v>65.78</v>
      </c>
      <c r="J89" s="19">
        <f t="shared" ref="J89" si="43">SUM(J82:J88)</f>
        <v>468.3</v>
      </c>
      <c r="K89" s="25"/>
      <c r="L89" s="19"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79</v>
      </c>
      <c r="F90" s="56">
        <v>60</v>
      </c>
      <c r="G90" s="43">
        <v>0.99</v>
      </c>
      <c r="H90" s="43">
        <v>2.4700000000000002</v>
      </c>
      <c r="I90" s="43">
        <v>4.37</v>
      </c>
      <c r="J90" s="43">
        <v>43.74</v>
      </c>
      <c r="K90" s="44">
        <v>55</v>
      </c>
      <c r="L90" s="43"/>
    </row>
    <row r="91" spans="1:12" ht="15">
      <c r="A91" s="23"/>
      <c r="B91" s="15"/>
      <c r="C91" s="11"/>
      <c r="D91" s="7" t="s">
        <v>27</v>
      </c>
      <c r="E91" s="51" t="s">
        <v>80</v>
      </c>
      <c r="F91" s="54">
        <v>200</v>
      </c>
      <c r="G91" s="43">
        <v>2.84</v>
      </c>
      <c r="H91" s="43">
        <v>4.12</v>
      </c>
      <c r="I91" s="43">
        <v>11.34</v>
      </c>
      <c r="J91" s="43">
        <v>102.24</v>
      </c>
      <c r="K91" s="44">
        <v>84</v>
      </c>
      <c r="L91" s="43"/>
    </row>
    <row r="92" spans="1:12" ht="15">
      <c r="A92" s="23"/>
      <c r="B92" s="15"/>
      <c r="C92" s="11"/>
      <c r="D92" s="7" t="s">
        <v>28</v>
      </c>
      <c r="E92" s="51" t="s">
        <v>81</v>
      </c>
      <c r="F92" s="54">
        <v>200</v>
      </c>
      <c r="G92" s="43">
        <v>16.940000000000001</v>
      </c>
      <c r="H92" s="43">
        <v>10.46</v>
      </c>
      <c r="I92" s="43">
        <v>35.74</v>
      </c>
      <c r="J92" s="43">
        <v>305.33999999999997</v>
      </c>
      <c r="K92" s="44">
        <v>291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1" t="s">
        <v>82</v>
      </c>
      <c r="F94" s="54">
        <v>200</v>
      </c>
      <c r="G94" s="43">
        <v>0.2</v>
      </c>
      <c r="H94" s="43">
        <v>0.2</v>
      </c>
      <c r="I94" s="43">
        <v>28.2</v>
      </c>
      <c r="J94" s="43">
        <v>116.6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51" t="s">
        <v>52</v>
      </c>
      <c r="F95" s="54">
        <v>20</v>
      </c>
      <c r="G95" s="43">
        <v>1.5</v>
      </c>
      <c r="H95" s="43">
        <v>0.57999999999999996</v>
      </c>
      <c r="I95" s="43">
        <v>10.18</v>
      </c>
      <c r="J95" s="43">
        <v>52.8</v>
      </c>
      <c r="K95" s="44" t="s">
        <v>43</v>
      </c>
      <c r="L95" s="43"/>
    </row>
    <row r="96" spans="1:12" ht="15">
      <c r="A96" s="23"/>
      <c r="B96" s="15"/>
      <c r="C96" s="11"/>
      <c r="D96" s="7" t="s">
        <v>32</v>
      </c>
      <c r="E96" s="51" t="s">
        <v>62</v>
      </c>
      <c r="F96" s="54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43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4">SUM(G90:G98)</f>
        <v>25.020000000000003</v>
      </c>
      <c r="H99" s="19">
        <f t="shared" ref="H99" si="45">SUM(H90:H98)</f>
        <v>18.819999999999997</v>
      </c>
      <c r="I99" s="19">
        <f t="shared" ref="I99" si="46">SUM(I90:I98)</f>
        <v>102.58000000000001</v>
      </c>
      <c r="J99" s="19">
        <f t="shared" ref="J99" si="47">SUM(J90:J98)</f>
        <v>698.42</v>
      </c>
      <c r="K99" s="25"/>
      <c r="L99" s="19">
        <v>70.38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1265</v>
      </c>
      <c r="G100" s="32">
        <f t="shared" ref="G100" si="48">G89+G99</f>
        <v>45.94</v>
      </c>
      <c r="H100" s="32">
        <f t="shared" ref="H100" si="49">H89+H99</f>
        <v>33.709999999999994</v>
      </c>
      <c r="I100" s="32">
        <f t="shared" ref="I100" si="50">I89+I99</f>
        <v>168.36</v>
      </c>
      <c r="J100" s="32">
        <f t="shared" ref="J100:L100" si="51">J89+J99</f>
        <v>1166.72</v>
      </c>
      <c r="K100" s="32"/>
      <c r="L100" s="32">
        <f t="shared" si="51"/>
        <v>170.38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83</v>
      </c>
      <c r="F101" s="53">
        <v>150</v>
      </c>
      <c r="G101" s="40">
        <v>4.7</v>
      </c>
      <c r="H101" s="40">
        <v>6.52</v>
      </c>
      <c r="I101" s="40">
        <v>72.56</v>
      </c>
      <c r="J101" s="40">
        <v>397.9</v>
      </c>
      <c r="K101" s="41">
        <v>398</v>
      </c>
      <c r="L101" s="40"/>
    </row>
    <row r="102" spans="1:12" ht="15">
      <c r="A102" s="23"/>
      <c r="B102" s="15"/>
      <c r="C102" s="11"/>
      <c r="D102" s="6"/>
      <c r="E102" s="51"/>
      <c r="F102" s="54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1" t="s">
        <v>84</v>
      </c>
      <c r="F103" s="43">
        <v>200</v>
      </c>
      <c r="G103" s="43">
        <v>6.5</v>
      </c>
      <c r="H103" s="43">
        <v>1.3</v>
      </c>
      <c r="I103" s="43">
        <v>19</v>
      </c>
      <c r="J103" s="43">
        <v>94.7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51" t="s">
        <v>24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11.799999999999999</v>
      </c>
      <c r="H108" s="19">
        <f t="shared" si="52"/>
        <v>8.42</v>
      </c>
      <c r="I108" s="19">
        <f t="shared" si="52"/>
        <v>106.26</v>
      </c>
      <c r="J108" s="19">
        <f t="shared" si="52"/>
        <v>563.09999999999991</v>
      </c>
      <c r="K108" s="25"/>
      <c r="L108" s="19"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85</v>
      </c>
      <c r="F109" s="56">
        <v>60</v>
      </c>
      <c r="G109" s="43">
        <v>1</v>
      </c>
      <c r="H109" s="43">
        <v>4.8</v>
      </c>
      <c r="I109" s="43">
        <v>5.3</v>
      </c>
      <c r="J109" s="43">
        <v>69.3</v>
      </c>
      <c r="K109" s="44" t="s">
        <v>43</v>
      </c>
      <c r="L109" s="43"/>
    </row>
    <row r="110" spans="1:12" ht="15">
      <c r="A110" s="23"/>
      <c r="B110" s="15"/>
      <c r="C110" s="11"/>
      <c r="D110" s="7" t="s">
        <v>27</v>
      </c>
      <c r="E110" s="51" t="s">
        <v>86</v>
      </c>
      <c r="F110" s="54">
        <v>200</v>
      </c>
      <c r="G110" s="43">
        <v>4.9000000000000004</v>
      </c>
      <c r="H110" s="43">
        <v>4.63</v>
      </c>
      <c r="I110" s="43">
        <v>7.02</v>
      </c>
      <c r="J110" s="43">
        <v>94.81</v>
      </c>
      <c r="K110" s="44">
        <v>81</v>
      </c>
      <c r="L110" s="43"/>
    </row>
    <row r="111" spans="1:12" ht="15">
      <c r="A111" s="23"/>
      <c r="B111" s="15"/>
      <c r="C111" s="11"/>
      <c r="D111" s="7" t="s">
        <v>28</v>
      </c>
      <c r="E111" s="51" t="s">
        <v>87</v>
      </c>
      <c r="F111" s="54">
        <v>90</v>
      </c>
      <c r="G111" s="43">
        <v>10.6</v>
      </c>
      <c r="H111" s="43">
        <v>9.11</v>
      </c>
      <c r="I111" s="43">
        <v>2.64</v>
      </c>
      <c r="J111" s="43">
        <v>135</v>
      </c>
      <c r="K111" s="44">
        <v>290</v>
      </c>
      <c r="L111" s="43"/>
    </row>
    <row r="112" spans="1:12" ht="15">
      <c r="A112" s="23"/>
      <c r="B112" s="15"/>
      <c r="C112" s="11"/>
      <c r="D112" s="7" t="s">
        <v>29</v>
      </c>
      <c r="E112" s="51" t="s">
        <v>88</v>
      </c>
      <c r="F112" s="54">
        <v>150</v>
      </c>
      <c r="G112" s="43">
        <v>5.6</v>
      </c>
      <c r="H112" s="43">
        <v>4.51</v>
      </c>
      <c r="I112" s="43">
        <v>26.51</v>
      </c>
      <c r="J112" s="43">
        <v>168.45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51" t="s">
        <v>61</v>
      </c>
      <c r="F113" s="54">
        <v>180</v>
      </c>
      <c r="G113" s="43">
        <v>0.59</v>
      </c>
      <c r="H113" s="43">
        <v>7.0000000000000007E-2</v>
      </c>
      <c r="I113" s="43">
        <v>28.8</v>
      </c>
      <c r="J113" s="43">
        <v>119.52</v>
      </c>
      <c r="K113" s="44">
        <v>346</v>
      </c>
      <c r="L113" s="43"/>
    </row>
    <row r="114" spans="1:12" ht="15">
      <c r="A114" s="23"/>
      <c r="B114" s="15"/>
      <c r="C114" s="11"/>
      <c r="D114" s="7" t="s">
        <v>31</v>
      </c>
      <c r="E114" s="51" t="s">
        <v>52</v>
      </c>
      <c r="F114" s="54">
        <v>20</v>
      </c>
      <c r="G114" s="43">
        <v>1.5</v>
      </c>
      <c r="H114" s="43">
        <v>0.57999999999999996</v>
      </c>
      <c r="I114" s="43">
        <v>10.18</v>
      </c>
      <c r="J114" s="43">
        <v>52.8</v>
      </c>
      <c r="K114" s="44" t="s">
        <v>43</v>
      </c>
      <c r="L114" s="43"/>
    </row>
    <row r="115" spans="1:12" ht="15">
      <c r="A115" s="23"/>
      <c r="B115" s="15"/>
      <c r="C115" s="11"/>
      <c r="D115" s="7" t="s">
        <v>32</v>
      </c>
      <c r="E115" s="51" t="s">
        <v>62</v>
      </c>
      <c r="F115" s="54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3">SUM(G109:G117)</f>
        <v>26.740000000000002</v>
      </c>
      <c r="H118" s="19">
        <f t="shared" si="53"/>
        <v>24.689999999999994</v>
      </c>
      <c r="I118" s="19">
        <f t="shared" si="53"/>
        <v>93.199999999999989</v>
      </c>
      <c r="J118" s="19">
        <f t="shared" si="53"/>
        <v>717.58</v>
      </c>
      <c r="K118" s="25"/>
      <c r="L118" s="19">
        <v>70.38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1230</v>
      </c>
      <c r="G119" s="32">
        <f t="shared" ref="G119" si="54">G108+G118</f>
        <v>38.54</v>
      </c>
      <c r="H119" s="32">
        <f t="shared" ref="H119" si="55">H108+H118</f>
        <v>33.109999999999992</v>
      </c>
      <c r="I119" s="32">
        <f t="shared" ref="I119" si="56">I108+I118</f>
        <v>199.45999999999998</v>
      </c>
      <c r="J119" s="32">
        <f t="shared" ref="J119:L119" si="57">J108+J118</f>
        <v>1280.6799999999998</v>
      </c>
      <c r="K119" s="32"/>
      <c r="L119" s="32">
        <f t="shared" si="57"/>
        <v>170.38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112</v>
      </c>
      <c r="F120" s="53">
        <v>250</v>
      </c>
      <c r="G120" s="40">
        <v>12.85</v>
      </c>
      <c r="H120" s="40">
        <v>13.17</v>
      </c>
      <c r="I120" s="40">
        <v>44.28</v>
      </c>
      <c r="J120" s="40">
        <v>347.2</v>
      </c>
      <c r="K120" s="41">
        <v>281</v>
      </c>
      <c r="L120" s="40"/>
    </row>
    <row r="121" spans="1:12" ht="15">
      <c r="A121" s="14"/>
      <c r="B121" s="15"/>
      <c r="C121" s="11"/>
      <c r="D121" s="6"/>
      <c r="E121" s="57"/>
      <c r="F121" s="58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1" t="s">
        <v>55</v>
      </c>
      <c r="F122" s="54">
        <v>200</v>
      </c>
      <c r="G122" s="43">
        <v>0.13</v>
      </c>
      <c r="H122" s="43">
        <v>0.04</v>
      </c>
      <c r="I122" s="43">
        <v>10.199999999999999</v>
      </c>
      <c r="J122" s="43">
        <v>30.3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57" t="s">
        <v>90</v>
      </c>
      <c r="F123" s="58">
        <v>30</v>
      </c>
      <c r="G123" s="43">
        <v>2.31</v>
      </c>
      <c r="H123" s="43">
        <v>0.12</v>
      </c>
      <c r="I123" s="43">
        <v>12.66</v>
      </c>
      <c r="J123" s="43">
        <v>60.3</v>
      </c>
      <c r="K123" s="44" t="s">
        <v>43</v>
      </c>
      <c r="L123" s="43"/>
    </row>
    <row r="124" spans="1:12" ht="15">
      <c r="A124" s="14"/>
      <c r="B124" s="15"/>
      <c r="C124" s="11"/>
      <c r="D124" s="7" t="s">
        <v>24</v>
      </c>
      <c r="E124" s="51"/>
      <c r="F124" s="54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91</v>
      </c>
      <c r="E125" s="52" t="s">
        <v>42</v>
      </c>
      <c r="F125" s="43">
        <v>20</v>
      </c>
      <c r="G125" s="43">
        <v>0.56000000000000005</v>
      </c>
      <c r="H125" s="43">
        <v>4.9000000000000004</v>
      </c>
      <c r="I125" s="43">
        <v>10.199999999999999</v>
      </c>
      <c r="J125" s="43">
        <v>106.4</v>
      </c>
      <c r="K125" s="44" t="s">
        <v>43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15.850000000000001</v>
      </c>
      <c r="H127" s="19">
        <f t="shared" si="58"/>
        <v>18.229999999999997</v>
      </c>
      <c r="I127" s="19">
        <f t="shared" si="58"/>
        <v>77.34</v>
      </c>
      <c r="J127" s="19">
        <f t="shared" si="58"/>
        <v>544.20000000000005</v>
      </c>
      <c r="K127" s="25"/>
      <c r="L127" s="19"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92</v>
      </c>
      <c r="F128" s="56">
        <v>60</v>
      </c>
      <c r="G128" s="43">
        <v>0.84</v>
      </c>
      <c r="H128" s="43">
        <v>3.6</v>
      </c>
      <c r="I128" s="43">
        <v>4.95</v>
      </c>
      <c r="J128" s="43">
        <v>55.68</v>
      </c>
      <c r="K128" s="44">
        <v>52</v>
      </c>
      <c r="L128" s="43"/>
    </row>
    <row r="129" spans="1:12" ht="15">
      <c r="A129" s="14"/>
      <c r="B129" s="15"/>
      <c r="C129" s="11"/>
      <c r="D129" s="7" t="s">
        <v>27</v>
      </c>
      <c r="E129" s="51" t="s">
        <v>93</v>
      </c>
      <c r="F129" s="54">
        <v>200</v>
      </c>
      <c r="G129" s="43">
        <v>2.16</v>
      </c>
      <c r="H129" s="43">
        <v>2.2799999999999998</v>
      </c>
      <c r="I129" s="43">
        <v>13.96</v>
      </c>
      <c r="J129" s="43">
        <v>94.6</v>
      </c>
      <c r="K129" s="44">
        <v>103</v>
      </c>
      <c r="L129" s="43"/>
    </row>
    <row r="130" spans="1:12" ht="15">
      <c r="A130" s="14"/>
      <c r="B130" s="15"/>
      <c r="C130" s="11"/>
      <c r="D130" s="7" t="s">
        <v>28</v>
      </c>
      <c r="E130" s="51" t="s">
        <v>94</v>
      </c>
      <c r="F130" s="54">
        <v>90</v>
      </c>
      <c r="G130" s="43">
        <v>8</v>
      </c>
      <c r="H130" s="43">
        <v>7.39</v>
      </c>
      <c r="I130" s="43">
        <v>16.61</v>
      </c>
      <c r="J130" s="43">
        <v>165.62</v>
      </c>
      <c r="K130" s="44">
        <v>232</v>
      </c>
      <c r="L130" s="43"/>
    </row>
    <row r="131" spans="1:12" ht="15">
      <c r="A131" s="14"/>
      <c r="B131" s="15"/>
      <c r="C131" s="11"/>
      <c r="D131" s="7" t="s">
        <v>29</v>
      </c>
      <c r="E131" s="51" t="s">
        <v>89</v>
      </c>
      <c r="F131" s="54">
        <v>150</v>
      </c>
      <c r="G131" s="43">
        <v>3.75</v>
      </c>
      <c r="H131" s="43">
        <v>5.37</v>
      </c>
      <c r="I131" s="43">
        <v>36.75</v>
      </c>
      <c r="J131" s="43">
        <v>209.7</v>
      </c>
      <c r="K131" s="44">
        <v>304</v>
      </c>
      <c r="L131" s="43"/>
    </row>
    <row r="132" spans="1:12" ht="15">
      <c r="A132" s="14"/>
      <c r="B132" s="15"/>
      <c r="C132" s="11"/>
      <c r="D132" s="7" t="s">
        <v>30</v>
      </c>
      <c r="E132" s="51" t="s">
        <v>95</v>
      </c>
      <c r="F132" s="54">
        <v>200</v>
      </c>
      <c r="G132" s="43">
        <v>0.61</v>
      </c>
      <c r="H132" s="43">
        <v>0.25</v>
      </c>
      <c r="I132" s="43">
        <v>18.68</v>
      </c>
      <c r="J132" s="43">
        <v>79.680000000000007</v>
      </c>
      <c r="K132" s="44">
        <v>388</v>
      </c>
      <c r="L132" s="43"/>
    </row>
    <row r="133" spans="1:12" ht="15">
      <c r="A133" s="14"/>
      <c r="B133" s="15"/>
      <c r="C133" s="11"/>
      <c r="D133" s="7" t="s">
        <v>31</v>
      </c>
      <c r="E133" s="51" t="s">
        <v>52</v>
      </c>
      <c r="F133" s="54">
        <v>20</v>
      </c>
      <c r="G133" s="43">
        <v>1.5</v>
      </c>
      <c r="H133" s="43">
        <v>0.57999999999999996</v>
      </c>
      <c r="I133" s="43">
        <v>10.18</v>
      </c>
      <c r="J133" s="43">
        <v>52.8</v>
      </c>
      <c r="K133" s="44" t="s">
        <v>43</v>
      </c>
      <c r="L133" s="43"/>
    </row>
    <row r="134" spans="1:12" ht="15">
      <c r="A134" s="14"/>
      <c r="B134" s="15"/>
      <c r="C134" s="11"/>
      <c r="D134" s="7" t="s">
        <v>32</v>
      </c>
      <c r="E134" s="51" t="s">
        <v>62</v>
      </c>
      <c r="F134" s="54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43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9">SUM(G128:G136)</f>
        <v>19.41</v>
      </c>
      <c r="H137" s="19">
        <f t="shared" si="59"/>
        <v>20.459999999999997</v>
      </c>
      <c r="I137" s="19">
        <f t="shared" si="59"/>
        <v>113.88</v>
      </c>
      <c r="J137" s="19">
        <f t="shared" si="59"/>
        <v>735.78</v>
      </c>
      <c r="K137" s="25"/>
      <c r="L137" s="19">
        <v>70.38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1250</v>
      </c>
      <c r="G138" s="32">
        <f t="shared" ref="G138" si="60">G127+G137</f>
        <v>35.260000000000005</v>
      </c>
      <c r="H138" s="32">
        <f t="shared" ref="H138" si="61">H127+H137</f>
        <v>38.69</v>
      </c>
      <c r="I138" s="32">
        <f t="shared" ref="I138" si="62">I127+I137</f>
        <v>191.22</v>
      </c>
      <c r="J138" s="32">
        <f t="shared" ref="J138:L138" si="63">J127+J137</f>
        <v>1279.98</v>
      </c>
      <c r="K138" s="32"/>
      <c r="L138" s="32">
        <f t="shared" si="63"/>
        <v>170.38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96</v>
      </c>
      <c r="F139" s="53">
        <v>180</v>
      </c>
      <c r="G139" s="40">
        <v>12.5</v>
      </c>
      <c r="H139" s="40">
        <v>25.22</v>
      </c>
      <c r="I139" s="40">
        <v>2.4300000000000002</v>
      </c>
      <c r="J139" s="40">
        <v>287.2</v>
      </c>
      <c r="K139" s="41">
        <v>212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64</v>
      </c>
      <c r="F141" s="54">
        <v>200</v>
      </c>
      <c r="G141" s="43">
        <v>3.2</v>
      </c>
      <c r="H141" s="43">
        <v>2.7</v>
      </c>
      <c r="I141" s="43">
        <v>15.9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51" t="s">
        <v>62</v>
      </c>
      <c r="F142" s="54">
        <v>30</v>
      </c>
      <c r="G142" s="43">
        <v>1.4</v>
      </c>
      <c r="H142" s="43">
        <v>0.47</v>
      </c>
      <c r="I142" s="43">
        <v>7.8</v>
      </c>
      <c r="J142" s="43">
        <v>42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52" t="s">
        <v>24</v>
      </c>
      <c r="F143" s="56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17.499999999999996</v>
      </c>
      <c r="H146" s="19">
        <f t="shared" si="64"/>
        <v>28.789999999999996</v>
      </c>
      <c r="I146" s="19">
        <f t="shared" si="64"/>
        <v>35.930000000000007</v>
      </c>
      <c r="J146" s="19">
        <f t="shared" si="64"/>
        <v>476.79999999999995</v>
      </c>
      <c r="K146" s="25"/>
      <c r="L146" s="19"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97</v>
      </c>
      <c r="F147" s="56">
        <v>60</v>
      </c>
      <c r="G147" s="43">
        <v>1.02</v>
      </c>
      <c r="H147" s="43">
        <v>3</v>
      </c>
      <c r="I147" s="43">
        <v>5.07</v>
      </c>
      <c r="J147" s="43">
        <v>51.42</v>
      </c>
      <c r="K147" s="44">
        <v>47</v>
      </c>
      <c r="L147" s="43"/>
    </row>
    <row r="148" spans="1:12" ht="15">
      <c r="A148" s="23"/>
      <c r="B148" s="15"/>
      <c r="C148" s="11"/>
      <c r="D148" s="7" t="s">
        <v>27</v>
      </c>
      <c r="E148" s="51" t="s">
        <v>98</v>
      </c>
      <c r="F148" s="54">
        <v>200</v>
      </c>
      <c r="G148" s="43">
        <v>4.2</v>
      </c>
      <c r="H148" s="43">
        <v>2</v>
      </c>
      <c r="I148" s="43">
        <v>9.4</v>
      </c>
      <c r="J148" s="43">
        <v>91.4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51" t="s">
        <v>99</v>
      </c>
      <c r="F149" s="54">
        <v>220</v>
      </c>
      <c r="G149" s="43">
        <v>20.37</v>
      </c>
      <c r="H149" s="43">
        <v>22.75</v>
      </c>
      <c r="I149" s="43">
        <v>20.03</v>
      </c>
      <c r="J149" s="43">
        <v>370.85</v>
      </c>
      <c r="K149" s="44">
        <v>259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1" t="s">
        <v>100</v>
      </c>
      <c r="F151" s="54">
        <v>180</v>
      </c>
      <c r="G151" s="43">
        <v>0.14000000000000001</v>
      </c>
      <c r="H151" s="43">
        <v>0.14000000000000001</v>
      </c>
      <c r="I151" s="43">
        <v>25.38</v>
      </c>
      <c r="J151" s="43">
        <v>104.94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51" t="s">
        <v>52</v>
      </c>
      <c r="F152" s="54">
        <v>20</v>
      </c>
      <c r="G152" s="43">
        <v>1.5</v>
      </c>
      <c r="H152" s="43">
        <v>0.57999999999999996</v>
      </c>
      <c r="I152" s="43">
        <v>10.18</v>
      </c>
      <c r="J152" s="43">
        <v>52.8</v>
      </c>
      <c r="K152" s="44" t="s">
        <v>43</v>
      </c>
      <c r="L152" s="43"/>
    </row>
    <row r="153" spans="1:12" ht="15">
      <c r="A153" s="23"/>
      <c r="B153" s="15"/>
      <c r="C153" s="11"/>
      <c r="D153" s="7" t="s">
        <v>32</v>
      </c>
      <c r="E153" s="51" t="s">
        <v>62</v>
      </c>
      <c r="F153" s="54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43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65">SUM(G147:G155)</f>
        <v>29.780000000000005</v>
      </c>
      <c r="H156" s="19">
        <f t="shared" si="65"/>
        <v>29.459999999999997</v>
      </c>
      <c r="I156" s="19">
        <f t="shared" si="65"/>
        <v>82.81</v>
      </c>
      <c r="J156" s="19">
        <f t="shared" si="65"/>
        <v>749.11000000000013</v>
      </c>
      <c r="K156" s="25"/>
      <c r="L156" s="19">
        <v>70.38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1220</v>
      </c>
      <c r="G157" s="32">
        <f t="shared" ref="G157" si="66">G146+G156</f>
        <v>47.28</v>
      </c>
      <c r="H157" s="32">
        <f t="shared" ref="H157" si="67">H146+H156</f>
        <v>58.249999999999993</v>
      </c>
      <c r="I157" s="32">
        <f t="shared" ref="I157" si="68">I146+I156</f>
        <v>118.74000000000001</v>
      </c>
      <c r="J157" s="32">
        <f t="shared" ref="J157:L157" si="69">J146+J156</f>
        <v>1225.9100000000001</v>
      </c>
      <c r="K157" s="32"/>
      <c r="L157" s="32">
        <f t="shared" si="69"/>
        <v>170.38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101</v>
      </c>
      <c r="F158" s="54">
        <v>170</v>
      </c>
      <c r="G158" s="40">
        <v>21.3</v>
      </c>
      <c r="H158" s="40">
        <v>18.8</v>
      </c>
      <c r="I158" s="40">
        <v>17.36</v>
      </c>
      <c r="J158" s="40">
        <v>323</v>
      </c>
      <c r="K158" s="41">
        <v>219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1" t="s">
        <v>102</v>
      </c>
      <c r="F160" s="43">
        <v>200</v>
      </c>
      <c r="G160" s="43">
        <v>0.13</v>
      </c>
      <c r="H160" s="43">
        <v>1.35</v>
      </c>
      <c r="I160" s="43">
        <v>15.9</v>
      </c>
      <c r="J160" s="43">
        <v>81</v>
      </c>
      <c r="K160" s="44">
        <v>378</v>
      </c>
      <c r="L160" s="43"/>
    </row>
    <row r="161" spans="1:12" ht="15">
      <c r="A161" s="23"/>
      <c r="B161" s="15"/>
      <c r="C161" s="11"/>
      <c r="D161" s="7" t="s">
        <v>41</v>
      </c>
      <c r="E161" s="51" t="s">
        <v>103</v>
      </c>
      <c r="F161" s="54">
        <v>90</v>
      </c>
      <c r="G161" s="43"/>
      <c r="H161" s="43"/>
      <c r="I161" s="43">
        <v>8.1</v>
      </c>
      <c r="J161" s="43">
        <v>32.4</v>
      </c>
      <c r="K161" s="44" t="s">
        <v>43</v>
      </c>
      <c r="L161" s="43"/>
    </row>
    <row r="162" spans="1:12" ht="15">
      <c r="A162" s="23"/>
      <c r="B162" s="15"/>
      <c r="C162" s="11"/>
      <c r="D162" s="7" t="s">
        <v>41</v>
      </c>
      <c r="E162" s="51" t="s">
        <v>104</v>
      </c>
      <c r="F162" s="54">
        <v>40</v>
      </c>
      <c r="G162" s="43">
        <v>0.84</v>
      </c>
      <c r="H162" s="43">
        <v>0.8</v>
      </c>
      <c r="I162" s="43">
        <v>8.5</v>
      </c>
      <c r="J162" s="43">
        <v>68.680000000000007</v>
      </c>
      <c r="K162" s="44" t="s">
        <v>43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0">SUM(G158:G164)</f>
        <v>22.27</v>
      </c>
      <c r="H165" s="19">
        <f t="shared" si="70"/>
        <v>20.950000000000003</v>
      </c>
      <c r="I165" s="19">
        <f t="shared" si="70"/>
        <v>49.86</v>
      </c>
      <c r="J165" s="19">
        <f t="shared" si="70"/>
        <v>505.08</v>
      </c>
      <c r="K165" s="25"/>
      <c r="L165" s="19"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105</v>
      </c>
      <c r="F166" s="56">
        <v>60</v>
      </c>
      <c r="G166" s="43">
        <v>0.99</v>
      </c>
      <c r="H166" s="43">
        <v>2.4700000000000002</v>
      </c>
      <c r="I166" s="43">
        <v>4.3</v>
      </c>
      <c r="J166" s="43">
        <v>43.74</v>
      </c>
      <c r="K166" s="44">
        <v>55</v>
      </c>
      <c r="L166" s="43"/>
    </row>
    <row r="167" spans="1:12" ht="15">
      <c r="A167" s="23"/>
      <c r="B167" s="15"/>
      <c r="C167" s="11"/>
      <c r="D167" s="7" t="s">
        <v>27</v>
      </c>
      <c r="E167" s="51" t="s">
        <v>58</v>
      </c>
      <c r="F167" s="54">
        <v>200</v>
      </c>
      <c r="G167" s="43">
        <v>1.44</v>
      </c>
      <c r="H167" s="43">
        <v>2.86</v>
      </c>
      <c r="I167" s="43">
        <v>6.3</v>
      </c>
      <c r="J167" s="43">
        <v>71.8</v>
      </c>
      <c r="K167" s="44">
        <v>88</v>
      </c>
      <c r="L167" s="43"/>
    </row>
    <row r="168" spans="1:12" ht="15">
      <c r="A168" s="23"/>
      <c r="B168" s="15"/>
      <c r="C168" s="11"/>
      <c r="D168" s="7" t="s">
        <v>28</v>
      </c>
      <c r="E168" s="51" t="s">
        <v>106</v>
      </c>
      <c r="F168" s="54">
        <v>90</v>
      </c>
      <c r="G168" s="43">
        <v>7.6</v>
      </c>
      <c r="H168" s="43">
        <v>8.8699999999999992</v>
      </c>
      <c r="I168" s="43">
        <v>9.32</v>
      </c>
      <c r="J168" s="43">
        <v>147.6</v>
      </c>
      <c r="K168" s="44">
        <v>294</v>
      </c>
      <c r="L168" s="43"/>
    </row>
    <row r="169" spans="1:12" ht="15">
      <c r="A169" s="23"/>
      <c r="B169" s="15"/>
      <c r="C169" s="11"/>
      <c r="D169" s="7" t="s">
        <v>29</v>
      </c>
      <c r="E169" s="51" t="s">
        <v>107</v>
      </c>
      <c r="F169" s="54">
        <v>180</v>
      </c>
      <c r="G169" s="43">
        <v>3.04</v>
      </c>
      <c r="H169" s="43">
        <v>18.850000000000001</v>
      </c>
      <c r="I169" s="43">
        <v>14.17</v>
      </c>
      <c r="J169" s="43">
        <v>243.43</v>
      </c>
      <c r="K169" s="44">
        <v>143</v>
      </c>
      <c r="L169" s="43"/>
    </row>
    <row r="170" spans="1:12" ht="15">
      <c r="A170" s="23"/>
      <c r="B170" s="15"/>
      <c r="C170" s="11"/>
      <c r="D170" s="7" t="s">
        <v>30</v>
      </c>
      <c r="E170" s="51" t="s">
        <v>61</v>
      </c>
      <c r="F170" s="54">
        <v>180</v>
      </c>
      <c r="G170" s="43">
        <v>0.59</v>
      </c>
      <c r="H170" s="43">
        <v>7.0000000000000007E-2</v>
      </c>
      <c r="I170" s="43">
        <v>28.8</v>
      </c>
      <c r="J170" s="43">
        <v>119.52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51" t="s">
        <v>52</v>
      </c>
      <c r="F171" s="54">
        <v>20</v>
      </c>
      <c r="G171" s="43">
        <v>1.5</v>
      </c>
      <c r="H171" s="43">
        <v>0.57999999999999996</v>
      </c>
      <c r="I171" s="43">
        <v>10.18</v>
      </c>
      <c r="J171" s="43">
        <v>52.8</v>
      </c>
      <c r="K171" s="44" t="s">
        <v>43</v>
      </c>
      <c r="L171" s="43"/>
    </row>
    <row r="172" spans="1:12" ht="15">
      <c r="A172" s="23"/>
      <c r="B172" s="15"/>
      <c r="C172" s="11"/>
      <c r="D172" s="7" t="s">
        <v>32</v>
      </c>
      <c r="E172" s="51" t="s">
        <v>62</v>
      </c>
      <c r="F172" s="54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43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1">SUM(G166:G174)</f>
        <v>17.71</v>
      </c>
      <c r="H175" s="19">
        <f t="shared" si="71"/>
        <v>34.69</v>
      </c>
      <c r="I175" s="19">
        <f t="shared" si="71"/>
        <v>85.82</v>
      </c>
      <c r="J175" s="19">
        <f t="shared" si="71"/>
        <v>756.59</v>
      </c>
      <c r="K175" s="25"/>
      <c r="L175" s="19">
        <v>70.38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1260</v>
      </c>
      <c r="G176" s="32">
        <f t="shared" ref="G176" si="72">G165+G175</f>
        <v>39.980000000000004</v>
      </c>
      <c r="H176" s="32">
        <f t="shared" ref="H176" si="73">H165+H175</f>
        <v>55.64</v>
      </c>
      <c r="I176" s="32">
        <f t="shared" ref="I176" si="74">I165+I175</f>
        <v>135.68</v>
      </c>
      <c r="J176" s="32">
        <f t="shared" ref="J176:L176" si="75">J165+J175</f>
        <v>1261.67</v>
      </c>
      <c r="K176" s="32"/>
      <c r="L176" s="32">
        <f t="shared" si="75"/>
        <v>170.38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113</v>
      </c>
      <c r="F177" s="53">
        <v>240</v>
      </c>
      <c r="G177" s="40">
        <v>14.92</v>
      </c>
      <c r="H177" s="40">
        <v>13.71</v>
      </c>
      <c r="I177" s="40">
        <v>35.74</v>
      </c>
      <c r="J177" s="40">
        <v>327.69</v>
      </c>
      <c r="K177" s="41">
        <v>234</v>
      </c>
      <c r="L177" s="40"/>
    </row>
    <row r="178" spans="1:12" ht="15">
      <c r="A178" s="23"/>
      <c r="B178" s="15"/>
      <c r="C178" s="11"/>
      <c r="D178" s="6"/>
      <c r="E178" s="51"/>
      <c r="F178" s="54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72</v>
      </c>
      <c r="F179" s="56">
        <v>200</v>
      </c>
      <c r="G179" s="43">
        <v>0.1</v>
      </c>
      <c r="H179" s="43">
        <v>0.02</v>
      </c>
      <c r="I179" s="43">
        <v>7</v>
      </c>
      <c r="J179" s="43">
        <v>28.6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51" t="s">
        <v>62</v>
      </c>
      <c r="F180" s="54">
        <v>30</v>
      </c>
      <c r="G180" s="43">
        <v>1.4</v>
      </c>
      <c r="H180" s="43">
        <v>0.47</v>
      </c>
      <c r="I180" s="43">
        <v>7.8</v>
      </c>
      <c r="J180" s="43">
        <v>42</v>
      </c>
      <c r="K180" s="44" t="s">
        <v>43</v>
      </c>
      <c r="L180" s="43"/>
    </row>
    <row r="181" spans="1:12" ht="15">
      <c r="A181" s="23"/>
      <c r="B181" s="15"/>
      <c r="C181" s="11"/>
      <c r="D181" s="7" t="s">
        <v>41</v>
      </c>
      <c r="E181" s="51" t="s">
        <v>42</v>
      </c>
      <c r="F181" s="54">
        <v>40</v>
      </c>
      <c r="G181" s="43">
        <v>1.1200000000000001</v>
      </c>
      <c r="H181" s="43">
        <v>9.8000000000000007</v>
      </c>
      <c r="I181" s="43">
        <v>20.399999999999999</v>
      </c>
      <c r="J181" s="43">
        <v>185.5</v>
      </c>
      <c r="K181" s="44" t="s">
        <v>43</v>
      </c>
      <c r="L181" s="43"/>
    </row>
    <row r="182" spans="1:12" ht="15">
      <c r="A182" s="23"/>
      <c r="B182" s="15"/>
      <c r="C182" s="11"/>
      <c r="D182" s="6"/>
      <c r="E182" s="61"/>
      <c r="F182" s="62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6">SUM(G177:G183)</f>
        <v>17.54</v>
      </c>
      <c r="H184" s="19">
        <f t="shared" si="76"/>
        <v>24</v>
      </c>
      <c r="I184" s="19">
        <f t="shared" si="76"/>
        <v>70.94</v>
      </c>
      <c r="J184" s="19">
        <f t="shared" si="76"/>
        <v>583.79</v>
      </c>
      <c r="K184" s="25"/>
      <c r="L184" s="19"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108</v>
      </c>
      <c r="F185" s="56">
        <v>60</v>
      </c>
      <c r="G185" s="43">
        <v>0.83</v>
      </c>
      <c r="H185" s="43">
        <v>6.01</v>
      </c>
      <c r="I185" s="43">
        <v>3.93</v>
      </c>
      <c r="J185" s="43">
        <v>73.02</v>
      </c>
      <c r="K185" s="44">
        <v>67</v>
      </c>
      <c r="L185" s="43"/>
    </row>
    <row r="186" spans="1:12" ht="15">
      <c r="A186" s="23"/>
      <c r="B186" s="15"/>
      <c r="C186" s="11"/>
      <c r="D186" s="7" t="s">
        <v>27</v>
      </c>
      <c r="E186" s="51" t="s">
        <v>109</v>
      </c>
      <c r="F186" s="54">
        <v>200</v>
      </c>
      <c r="G186" s="43">
        <v>1.64</v>
      </c>
      <c r="H186" s="43">
        <v>4.08</v>
      </c>
      <c r="I186" s="43">
        <v>9.6</v>
      </c>
      <c r="J186" s="43">
        <v>85.84</v>
      </c>
      <c r="K186" s="44">
        <v>96</v>
      </c>
      <c r="L186" s="43"/>
    </row>
    <row r="187" spans="1:12" ht="15">
      <c r="A187" s="23"/>
      <c r="B187" s="15"/>
      <c r="C187" s="11"/>
      <c r="D187" s="7" t="s">
        <v>28</v>
      </c>
      <c r="E187" s="51" t="s">
        <v>110</v>
      </c>
      <c r="F187" s="54">
        <v>90</v>
      </c>
      <c r="G187" s="43">
        <v>11.64</v>
      </c>
      <c r="H187" s="43">
        <v>13.32</v>
      </c>
      <c r="I187" s="43">
        <v>10.52</v>
      </c>
      <c r="J187" s="43">
        <v>202.9</v>
      </c>
      <c r="K187" s="44">
        <v>278</v>
      </c>
      <c r="L187" s="43"/>
    </row>
    <row r="188" spans="1:12" ht="15">
      <c r="A188" s="23"/>
      <c r="B188" s="15"/>
      <c r="C188" s="11"/>
      <c r="D188" s="7" t="s">
        <v>29</v>
      </c>
      <c r="E188" s="51" t="s">
        <v>88</v>
      </c>
      <c r="F188" s="54">
        <v>150</v>
      </c>
      <c r="G188" s="43">
        <v>5.6</v>
      </c>
      <c r="H188" s="43">
        <v>4.05</v>
      </c>
      <c r="I188" s="43">
        <v>26.43</v>
      </c>
      <c r="J188" s="43">
        <v>168.45</v>
      </c>
      <c r="K188" s="44">
        <v>309</v>
      </c>
      <c r="L188" s="43"/>
    </row>
    <row r="189" spans="1:12" ht="15">
      <c r="A189" s="23"/>
      <c r="B189" s="15"/>
      <c r="C189" s="11"/>
      <c r="D189" s="7" t="s">
        <v>30</v>
      </c>
      <c r="E189" s="51" t="s">
        <v>95</v>
      </c>
      <c r="F189" s="54">
        <v>180</v>
      </c>
      <c r="G189" s="43">
        <v>0.61</v>
      </c>
      <c r="H189" s="43">
        <v>0.25</v>
      </c>
      <c r="I189" s="43">
        <v>18.68</v>
      </c>
      <c r="J189" s="43">
        <v>79.38</v>
      </c>
      <c r="K189" s="44">
        <v>388</v>
      </c>
      <c r="L189" s="43"/>
    </row>
    <row r="190" spans="1:12" ht="15">
      <c r="A190" s="23"/>
      <c r="B190" s="15"/>
      <c r="C190" s="11"/>
      <c r="D190" s="7" t="s">
        <v>31</v>
      </c>
      <c r="E190" s="51" t="s">
        <v>52</v>
      </c>
      <c r="F190" s="54">
        <v>20</v>
      </c>
      <c r="G190" s="43">
        <v>1.5</v>
      </c>
      <c r="H190" s="43">
        <v>0.57999999999999996</v>
      </c>
      <c r="I190" s="43">
        <v>10.18</v>
      </c>
      <c r="J190" s="43">
        <v>52.8</v>
      </c>
      <c r="K190" s="44" t="s">
        <v>43</v>
      </c>
      <c r="L190" s="43"/>
    </row>
    <row r="191" spans="1:12" ht="15">
      <c r="A191" s="23"/>
      <c r="B191" s="15"/>
      <c r="C191" s="11"/>
      <c r="D191" s="7" t="s">
        <v>32</v>
      </c>
      <c r="E191" s="51" t="s">
        <v>62</v>
      </c>
      <c r="F191" s="54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43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77">SUM(G185:G193)</f>
        <v>24.37</v>
      </c>
      <c r="H194" s="19">
        <f t="shared" si="77"/>
        <v>29.279999999999998</v>
      </c>
      <c r="I194" s="19">
        <f t="shared" si="77"/>
        <v>92.09</v>
      </c>
      <c r="J194" s="19">
        <f t="shared" si="77"/>
        <v>740.09</v>
      </c>
      <c r="K194" s="25"/>
      <c r="L194" s="19">
        <v>70.38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1240</v>
      </c>
      <c r="G195" s="32">
        <f t="shared" ref="G195" si="78">G184+G194</f>
        <v>41.91</v>
      </c>
      <c r="H195" s="32">
        <f t="shared" ref="H195" si="79">H184+H194</f>
        <v>53.28</v>
      </c>
      <c r="I195" s="32">
        <f t="shared" ref="I195" si="80">I184+I194</f>
        <v>163.03</v>
      </c>
      <c r="J195" s="32">
        <f t="shared" ref="J195:L195" si="81">J184+J194</f>
        <v>1323.88</v>
      </c>
      <c r="K195" s="32"/>
      <c r="L195" s="32">
        <f t="shared" si="81"/>
        <v>170.38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1250.5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41.087000000000003</v>
      </c>
      <c r="H196" s="34">
        <f t="shared" si="82"/>
        <v>46.525999999999996</v>
      </c>
      <c r="I196" s="34">
        <f t="shared" si="82"/>
        <v>169.14100000000002</v>
      </c>
      <c r="J196" s="34">
        <f t="shared" si="82"/>
        <v>1286.3229999999999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170.38000000000002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2025-05-19T14:13:45Z</dcterms:modified>
</cp:coreProperties>
</file>